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Supplementary figure3\"/>
    </mc:Choice>
  </mc:AlternateContent>
  <xr:revisionPtr revIDLastSave="0" documentId="13_ncr:1_{0CE42820-71F6-4803-9D9E-56A2EA39DB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J23" i="1"/>
  <c r="J24" i="1"/>
  <c r="J21" i="1"/>
  <c r="J16" i="1"/>
  <c r="J17" i="1"/>
  <c r="J18" i="1"/>
  <c r="J15" i="1"/>
  <c r="J10" i="1"/>
  <c r="J11" i="1"/>
  <c r="J12" i="1"/>
  <c r="J9" i="1"/>
  <c r="I4" i="1"/>
  <c r="I5" i="1"/>
  <c r="I6" i="1"/>
  <c r="I9" i="1"/>
  <c r="I10" i="1"/>
  <c r="I11" i="1"/>
  <c r="I12" i="1"/>
  <c r="I15" i="1"/>
  <c r="I16" i="1"/>
  <c r="I17" i="1"/>
  <c r="I18" i="1"/>
  <c r="I21" i="1"/>
  <c r="I22" i="1"/>
  <c r="I23" i="1"/>
  <c r="I24" i="1"/>
  <c r="I3" i="1"/>
  <c r="H4" i="1"/>
  <c r="H5" i="1"/>
  <c r="H6" i="1"/>
  <c r="H9" i="1"/>
  <c r="H10" i="1"/>
  <c r="H11" i="1"/>
  <c r="H12" i="1"/>
  <c r="H15" i="1"/>
  <c r="H16" i="1"/>
  <c r="H17" i="1"/>
  <c r="H18" i="1"/>
  <c r="H21" i="1"/>
  <c r="H22" i="1"/>
  <c r="H23" i="1"/>
  <c r="H24" i="1"/>
  <c r="H3" i="1"/>
</calcChain>
</file>

<file path=xl/sharedStrings.xml><?xml version="1.0" encoding="utf-8"?>
<sst xmlns="http://schemas.openxmlformats.org/spreadsheetml/2006/main" count="30" uniqueCount="15">
  <si>
    <t>WT (Untreated)</t>
  </si>
  <si>
    <t>WT (1mM Propranolol)</t>
  </si>
  <si>
    <t>ΔDIP2 (Untreated)</t>
  </si>
  <si>
    <t>ΔDIP2 (1mM Propranolol)</t>
  </si>
  <si>
    <t>32:1</t>
  </si>
  <si>
    <t>34:1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</si>
  <si>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</si>
  <si>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</si>
  <si>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</si>
  <si>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</si>
  <si>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</si>
  <si>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</si>
  <si>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</si>
  <si>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Reference</t>
  </si>
  <si>
    <r>
      <t xml:space="preserve">Compared to </t>
    </r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DIP2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</si>
</sst>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13" workbookViewId="0">
      <selection activeCell="L23" sqref="L23"/>
    </sheetView>
  </sheetViews>
  <sheetFormatPr defaultRowHeight="14.5" x14ac:dyDescent="0.35"/>
  <sheetData>
    <row r="1" spans="1:10" s="4" customFormat="1" ht="15" thickBot="1" x14ac:dyDescent="0.4">
      <c r="B1" s="6" t="s">
        <v>9</v>
      </c>
      <c r="C1" s="6"/>
      <c r="D1" s="6"/>
      <c r="E1" s="6"/>
      <c r="F1" s="6"/>
      <c r="G1" s="6"/>
      <c r="H1" s="7" t="s">
        <v>10</v>
      </c>
      <c r="I1" s="8" t="s">
        <v>11</v>
      </c>
      <c r="J1" s="9" t="s">
        <v>12</v>
      </c>
    </row>
    <row r="2" spans="1:10" x14ac:dyDescent="0.35">
      <c r="A2" s="3" t="s">
        <v>8</v>
      </c>
      <c r="B2" s="5" t="s">
        <v>0</v>
      </c>
      <c r="C2" s="5"/>
      <c r="D2" s="5"/>
      <c r="E2" s="5"/>
      <c r="F2" s="5"/>
      <c r="G2" s="5"/>
    </row>
    <row r="3" spans="1:10" x14ac:dyDescent="0.35">
      <c r="A3" s="2" t="s">
        <v>4</v>
      </c>
      <c r="B3" s="1">
        <v>158152.02900000001</v>
      </c>
      <c r="C3" s="1">
        <v>223878.47399999999</v>
      </c>
      <c r="D3" s="1">
        <v>149583.49900000001</v>
      </c>
      <c r="E3" s="1">
        <v>110362.08900000001</v>
      </c>
      <c r="F3" s="1">
        <v>111528.0968</v>
      </c>
      <c r="G3" s="1">
        <v>112222.4308</v>
      </c>
      <c r="H3">
        <f>AVERAGE(B3:G3)</f>
        <v>144287.76976666669</v>
      </c>
      <c r="I3">
        <f>_xlfn.STDEV.P(B3:G3)/SQRT(6)</f>
        <v>16505.282474249572</v>
      </c>
      <c r="J3" t="s">
        <v>13</v>
      </c>
    </row>
    <row r="4" spans="1:10" x14ac:dyDescent="0.35">
      <c r="A4" s="2" t="s">
        <v>5</v>
      </c>
      <c r="B4" s="1">
        <v>128484.70020000001</v>
      </c>
      <c r="C4" s="1">
        <v>203606.98060000001</v>
      </c>
      <c r="D4" s="1">
        <v>141723.57120000001</v>
      </c>
      <c r="E4" s="1">
        <v>104624.2717</v>
      </c>
      <c r="F4" s="1">
        <v>144122.7868</v>
      </c>
      <c r="G4" s="1">
        <v>120836.5907</v>
      </c>
      <c r="H4">
        <f t="shared" ref="H4:H24" si="0">AVERAGE(B4:G4)</f>
        <v>140566.48353333332</v>
      </c>
      <c r="I4">
        <f t="shared" ref="I4:I24" si="1">_xlfn.STDEV.P(B4:G4)/SQRT(6)</f>
        <v>12709.544932851217</v>
      </c>
      <c r="J4" t="s">
        <v>13</v>
      </c>
    </row>
    <row r="5" spans="1:10" x14ac:dyDescent="0.35">
      <c r="A5" s="2" t="s">
        <v>6</v>
      </c>
      <c r="B5" s="1">
        <v>22270.43893</v>
      </c>
      <c r="C5" s="1">
        <v>22757.020627999998</v>
      </c>
      <c r="D5" s="1">
        <v>12147.238728</v>
      </c>
      <c r="E5" s="1">
        <v>22985.428424000002</v>
      </c>
      <c r="F5" s="1">
        <v>21611.868386999999</v>
      </c>
      <c r="G5" s="1">
        <v>21360.784287999999</v>
      </c>
      <c r="H5">
        <f t="shared" si="0"/>
        <v>20522.129897499999</v>
      </c>
      <c r="I5">
        <f t="shared" si="1"/>
        <v>1546.9399358466899</v>
      </c>
      <c r="J5" t="s">
        <v>13</v>
      </c>
    </row>
    <row r="6" spans="1:10" x14ac:dyDescent="0.35">
      <c r="A6" s="2" t="s">
        <v>7</v>
      </c>
      <c r="B6" s="1">
        <v>42373.819539999997</v>
      </c>
      <c r="C6" s="1">
        <v>30814.789850000001</v>
      </c>
      <c r="D6" s="1">
        <v>54826.134140000002</v>
      </c>
      <c r="E6" s="1">
        <v>49561.426919999998</v>
      </c>
      <c r="F6" s="1">
        <v>66922.644060000006</v>
      </c>
      <c r="G6" s="1">
        <v>47719.705929999996</v>
      </c>
      <c r="H6">
        <f t="shared" si="0"/>
        <v>48703.086739999999</v>
      </c>
      <c r="I6">
        <f t="shared" si="1"/>
        <v>4506.7805489656666</v>
      </c>
      <c r="J6" t="s">
        <v>13</v>
      </c>
    </row>
    <row r="8" spans="1:10" x14ac:dyDescent="0.35">
      <c r="B8" s="5" t="s">
        <v>1</v>
      </c>
      <c r="C8" s="5"/>
      <c r="D8" s="5"/>
      <c r="E8" s="5"/>
      <c r="F8" s="5"/>
      <c r="G8" s="5"/>
    </row>
    <row r="9" spans="1:10" x14ac:dyDescent="0.35">
      <c r="A9" s="2" t="s">
        <v>4</v>
      </c>
      <c r="B9" s="1">
        <v>145923.26680000001</v>
      </c>
      <c r="C9" s="1">
        <v>125598.436</v>
      </c>
      <c r="D9" s="1">
        <v>99076.427280000004</v>
      </c>
      <c r="E9" s="1">
        <v>207345.78779999999</v>
      </c>
      <c r="F9" s="1">
        <v>174514.3873</v>
      </c>
      <c r="G9" s="1">
        <v>92880.471359999996</v>
      </c>
      <c r="H9">
        <f t="shared" si="0"/>
        <v>140889.79609000002</v>
      </c>
      <c r="I9">
        <f t="shared" si="1"/>
        <v>16549.107529865061</v>
      </c>
      <c r="J9">
        <f>_xlfn.T.TEST(B3:G3,B9:H9,2,2)</f>
        <v>0.88776129295774842</v>
      </c>
    </row>
    <row r="10" spans="1:10" x14ac:dyDescent="0.35">
      <c r="A10" s="2" t="s">
        <v>5</v>
      </c>
      <c r="B10" s="1">
        <v>122254.7595</v>
      </c>
      <c r="C10" s="1">
        <v>110682.4246</v>
      </c>
      <c r="D10" s="1">
        <v>85914.731369999994</v>
      </c>
      <c r="E10" s="1">
        <v>189135.86540000001</v>
      </c>
      <c r="F10" s="1">
        <v>168820.62659999999</v>
      </c>
      <c r="G10" s="1">
        <v>197518.89066</v>
      </c>
      <c r="H10">
        <f t="shared" si="0"/>
        <v>145721.21635500001</v>
      </c>
      <c r="I10">
        <f t="shared" si="1"/>
        <v>17042.936578611829</v>
      </c>
      <c r="J10">
        <f t="shared" ref="J10:J12" si="2">_xlfn.T.TEST(B4:G4,B10:H10,2,2)</f>
        <v>0.81406335844089173</v>
      </c>
    </row>
    <row r="11" spans="1:10" x14ac:dyDescent="0.35">
      <c r="A11" s="2" t="s">
        <v>6</v>
      </c>
      <c r="B11" s="1">
        <v>21455.731968</v>
      </c>
      <c r="C11" s="1">
        <v>12265.216114999999</v>
      </c>
      <c r="D11" s="1">
        <v>21466.732403000002</v>
      </c>
      <c r="E11" s="1">
        <v>22998.401622000001</v>
      </c>
      <c r="F11" s="1">
        <v>20672.702241999999</v>
      </c>
      <c r="G11" s="1">
        <v>21582.999237</v>
      </c>
      <c r="H11">
        <f t="shared" si="0"/>
        <v>20073.630597833333</v>
      </c>
      <c r="I11">
        <f t="shared" si="1"/>
        <v>1453.0966898341028</v>
      </c>
      <c r="J11">
        <f t="shared" si="2"/>
        <v>0.83753737589922717</v>
      </c>
    </row>
    <row r="12" spans="1:10" x14ac:dyDescent="0.35">
      <c r="A12" s="2" t="s">
        <v>7</v>
      </c>
      <c r="B12" s="1">
        <v>42709.655070000001</v>
      </c>
      <c r="C12" s="1">
        <v>36322.285790000002</v>
      </c>
      <c r="D12" s="1">
        <v>25949.321790000002</v>
      </c>
      <c r="E12" s="1">
        <v>61408.966130000001</v>
      </c>
      <c r="F12" s="1">
        <v>60676.523110000002</v>
      </c>
      <c r="G12" s="1">
        <v>33587.779920000001</v>
      </c>
      <c r="H12">
        <f t="shared" si="0"/>
        <v>43442.421968333336</v>
      </c>
      <c r="I12">
        <f t="shared" si="1"/>
        <v>5462.4138985067893</v>
      </c>
      <c r="J12">
        <f t="shared" si="2"/>
        <v>0.47591370208472883</v>
      </c>
    </row>
    <row r="14" spans="1:10" x14ac:dyDescent="0.35">
      <c r="B14" s="5" t="s">
        <v>2</v>
      </c>
      <c r="C14" s="5"/>
      <c r="D14" s="5"/>
      <c r="E14" s="5"/>
      <c r="F14" s="5"/>
      <c r="G14" s="5"/>
    </row>
    <row r="15" spans="1:10" x14ac:dyDescent="0.35">
      <c r="A15" s="2" t="s">
        <v>4</v>
      </c>
      <c r="B15" s="1">
        <v>286506.1752</v>
      </c>
      <c r="C15" s="1">
        <v>137175.53200000001</v>
      </c>
      <c r="D15" s="1">
        <v>122564.857</v>
      </c>
      <c r="E15" s="1">
        <v>321443.28899999999</v>
      </c>
      <c r="F15" s="1">
        <v>107342.789</v>
      </c>
      <c r="G15" s="1">
        <v>220530.11679999999</v>
      </c>
      <c r="H15">
        <f t="shared" si="0"/>
        <v>199260.45983333336</v>
      </c>
      <c r="I15">
        <f t="shared" si="1"/>
        <v>33820.797706422651</v>
      </c>
      <c r="J15">
        <f>_xlfn.T.TEST(B3:G3,B15:G15,2,2)</f>
        <v>0.2119549107025949</v>
      </c>
    </row>
    <row r="16" spans="1:10" x14ac:dyDescent="0.35">
      <c r="A16" s="2" t="s">
        <v>5</v>
      </c>
      <c r="B16" s="1">
        <v>186392.4093</v>
      </c>
      <c r="C16" s="1">
        <v>137912.79149999999</v>
      </c>
      <c r="D16" s="1">
        <v>208224.43</v>
      </c>
      <c r="E16" s="1">
        <v>281699.25670000003</v>
      </c>
      <c r="F16" s="1">
        <v>262045.66089999999</v>
      </c>
      <c r="G16" s="1">
        <v>200509.10649999999</v>
      </c>
      <c r="H16">
        <f t="shared" si="0"/>
        <v>212797.27581666666</v>
      </c>
      <c r="I16">
        <f t="shared" si="1"/>
        <v>19471.98799566364</v>
      </c>
      <c r="J16">
        <f t="shared" ref="J16:J18" si="3">_xlfn.T.TEST(B4:G4,B16:G16,2,2)</f>
        <v>1.76788634866713E-2</v>
      </c>
    </row>
    <row r="17" spans="1:10" x14ac:dyDescent="0.35">
      <c r="A17" s="2" t="s">
        <v>6</v>
      </c>
      <c r="B17" s="1">
        <v>804746.27659999998</v>
      </c>
      <c r="C17" s="1">
        <v>702282.76650000003</v>
      </c>
      <c r="D17" s="1">
        <v>635278.46019999997</v>
      </c>
      <c r="E17" s="1">
        <v>967009.28899999999</v>
      </c>
      <c r="F17" s="1">
        <v>556853.08440000005</v>
      </c>
      <c r="G17" s="1">
        <v>421039.65090000001</v>
      </c>
      <c r="H17">
        <f t="shared" si="0"/>
        <v>681201.58793333324</v>
      </c>
      <c r="I17">
        <f t="shared" si="1"/>
        <v>71229.181295551563</v>
      </c>
      <c r="J17">
        <f t="shared" si="3"/>
        <v>7.1527615649309115E-6</v>
      </c>
    </row>
    <row r="18" spans="1:10" x14ac:dyDescent="0.35">
      <c r="A18" s="2" t="s">
        <v>7</v>
      </c>
      <c r="B18" s="1">
        <v>283089.93164000002</v>
      </c>
      <c r="C18" s="1">
        <v>495051.6397</v>
      </c>
      <c r="D18" s="1">
        <v>531491.13370000001</v>
      </c>
      <c r="E18" s="1">
        <v>695578.14939999999</v>
      </c>
      <c r="F18" s="1">
        <v>546825.47420000006</v>
      </c>
      <c r="G18" s="1">
        <v>703865.38040000002</v>
      </c>
      <c r="H18">
        <f t="shared" si="0"/>
        <v>542650.28483999998</v>
      </c>
      <c r="I18">
        <f t="shared" si="1"/>
        <v>57531.731734208894</v>
      </c>
      <c r="J18">
        <f t="shared" si="3"/>
        <v>1.4466179087010356E-5</v>
      </c>
    </row>
    <row r="20" spans="1:10" x14ac:dyDescent="0.35">
      <c r="B20" s="5" t="s">
        <v>3</v>
      </c>
      <c r="C20" s="5"/>
      <c r="D20" s="5"/>
      <c r="E20" s="5"/>
      <c r="F20" s="5"/>
      <c r="G20" s="5"/>
      <c r="J20" t="s">
        <v>14</v>
      </c>
    </row>
    <row r="21" spans="1:10" x14ac:dyDescent="0.35">
      <c r="A21" s="2" t="s">
        <v>4</v>
      </c>
      <c r="B21" s="1">
        <v>187025.35819999999</v>
      </c>
      <c r="C21" s="1">
        <v>233628.3383</v>
      </c>
      <c r="D21" s="1">
        <v>204973.8322</v>
      </c>
      <c r="E21" s="1">
        <v>129666.71799999999</v>
      </c>
      <c r="F21" s="1">
        <v>132357.24400000001</v>
      </c>
      <c r="G21" s="1">
        <v>130996.7837</v>
      </c>
      <c r="H21">
        <f t="shared" si="0"/>
        <v>169774.71239999999</v>
      </c>
      <c r="I21">
        <f t="shared" si="1"/>
        <v>16771.581673827081</v>
      </c>
      <c r="J21">
        <f>_xlfn.T.TEST(B15:G15,B21:G21,2,2)</f>
        <v>0.49214408381187458</v>
      </c>
    </row>
    <row r="22" spans="1:10" x14ac:dyDescent="0.35">
      <c r="A22" s="2" t="s">
        <v>5</v>
      </c>
      <c r="B22" s="1">
        <v>283550.34659999999</v>
      </c>
      <c r="C22" s="1">
        <v>223705.62090000001</v>
      </c>
      <c r="D22" s="1">
        <v>179192.89780000001</v>
      </c>
      <c r="E22" s="1">
        <v>186073.70170000001</v>
      </c>
      <c r="F22" s="1">
        <v>153139.01560000001</v>
      </c>
      <c r="G22" s="1">
        <v>183928.1594</v>
      </c>
      <c r="H22">
        <f t="shared" si="0"/>
        <v>201598.29033333334</v>
      </c>
      <c r="I22">
        <f t="shared" si="1"/>
        <v>17166.199745112437</v>
      </c>
      <c r="J22">
        <f t="shared" ref="J22:J24" si="4">_xlfn.T.TEST(B16:G16,B22:G22,2,2)</f>
        <v>0.70197219641552078</v>
      </c>
    </row>
    <row r="23" spans="1:10" x14ac:dyDescent="0.35">
      <c r="A23" s="2" t="s">
        <v>6</v>
      </c>
      <c r="B23" s="1">
        <v>810388.87289999996</v>
      </c>
      <c r="C23" s="1">
        <v>583208.49352999998</v>
      </c>
      <c r="D23" s="1">
        <v>458836.12115999998</v>
      </c>
      <c r="E23" s="1">
        <v>677917.13219999999</v>
      </c>
      <c r="F23" s="1">
        <v>575347.8014</v>
      </c>
      <c r="G23" s="1">
        <v>405919.08689999999</v>
      </c>
      <c r="H23">
        <f t="shared" si="0"/>
        <v>585269.58468166669</v>
      </c>
      <c r="I23">
        <f t="shared" si="1"/>
        <v>54649.634954034023</v>
      </c>
      <c r="J23">
        <f t="shared" si="4"/>
        <v>0.35234767002651712</v>
      </c>
    </row>
    <row r="24" spans="1:10" x14ac:dyDescent="0.35">
      <c r="A24" s="2" t="s">
        <v>7</v>
      </c>
      <c r="B24" s="1">
        <v>476610.18109000003</v>
      </c>
      <c r="C24" s="1">
        <v>604595.00815999997</v>
      </c>
      <c r="D24" s="1">
        <v>638707.90453000006</v>
      </c>
      <c r="E24" s="1">
        <v>626603.70019999996</v>
      </c>
      <c r="F24" s="1">
        <v>672632.63399999996</v>
      </c>
      <c r="G24" s="1">
        <v>477431.29768000002</v>
      </c>
      <c r="H24">
        <f t="shared" si="0"/>
        <v>582763.45427666663</v>
      </c>
      <c r="I24">
        <f t="shared" si="1"/>
        <v>31608.813603618884</v>
      </c>
      <c r="J24">
        <f t="shared" si="4"/>
        <v>0.58922499296321051</v>
      </c>
    </row>
  </sheetData>
  <mergeCells count="5">
    <mergeCell ref="B8:G8"/>
    <mergeCell ref="B14:G14"/>
    <mergeCell ref="B20:G20"/>
    <mergeCell ref="B2:G2"/>
    <mergeCell ref="B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2023-07-12T06:23:21Z</dcterms:modified>
</cp:coreProperties>
</file>